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250" activeTab="0"/>
  </bookViews>
  <sheets>
    <sheet name="VERBALE FINALE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<sst xmlns="http://schemas.openxmlformats.org/spreadsheetml/2006/main" count="46" uniqueCount="36">
  <si>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LISTA N. 1</t>
  </si>
  <si>
    <t>LISTA N. 3</t>
  </si>
  <si>
    <t>LISTA N. 2</t>
  </si>
  <si>
    <t>VIA MASSIMO D'AZEGLIO 74018 PALAGIANELLO PROVINCIA DI TARANTO REGIONE PUGLIA</t>
  </si>
  <si>
    <t>MASCHI</t>
  </si>
  <si>
    <t>FEMMINE</t>
  </si>
  <si>
    <t>Aventi diritto</t>
  </si>
  <si>
    <t>schede valide</t>
  </si>
  <si>
    <t>schede bianche</t>
  </si>
  <si>
    <t>schede nulle</t>
  </si>
  <si>
    <t>totale schede scrutinate</t>
  </si>
  <si>
    <t xml:space="preserve">UIL F.P.L </t>
  </si>
  <si>
    <t>seggi da ripartire</t>
  </si>
  <si>
    <t>QUORUM</t>
  </si>
  <si>
    <t>TOTALE</t>
  </si>
  <si>
    <t>TOTALI</t>
  </si>
  <si>
    <t>COMUNE DI PALAGIANELLO</t>
  </si>
  <si>
    <t>LISTE</t>
  </si>
  <si>
    <t>Il Presidente</t>
  </si>
  <si>
    <t>Componente</t>
  </si>
  <si>
    <t>La Commissione Elettorale</t>
  </si>
  <si>
    <t xml:space="preserve">    Totale schede scrutinate</t>
  </si>
  <si>
    <t>voti espressi</t>
  </si>
  <si>
    <t>Voti espressi</t>
  </si>
  <si>
    <t>Seggi assegnati</t>
  </si>
  <si>
    <t>RISULTATI</t>
  </si>
  <si>
    <t>( Rotolo Donato )</t>
  </si>
  <si>
    <t>AMMINISTRAZIONE  COMUNE DI PALAGIANELLO ELEZIONI DEL 05/03/2015</t>
  </si>
  <si>
    <t>VERBALE DELLE ELEZIONI RSU DEL 05/03/2015</t>
  </si>
  <si>
    <t xml:space="preserve">             ( Fumarola Rosa)</t>
  </si>
  <si>
    <t>( Vetrano Alberto)</t>
  </si>
  <si>
    <t>VOTI OTTENUTI</t>
  </si>
  <si>
    <t>Migliori resti</t>
  </si>
  <si>
    <t xml:space="preserve">Seggi </t>
  </si>
  <si>
    <t>Totale seggi assegnati</t>
  </si>
  <si>
    <t>TOTALI SEGGI DA ASSEGNARE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</si>
</sst>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00"/>
    <numFmt numFmtId="170" formatCode="0.0000"/>
    <numFmt numFmtId="171" formatCode="0.00000000"/>
    <numFmt numFmtId="172" formatCode="0.0000000"/>
    <numFmt numFmtId="173" formatCode="0.000000"/>
    <numFmt numFmtId="174" formatCode="0.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"/>
    <numFmt numFmtId="180" formatCode="&quot;€&quot;\ #,##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1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1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2" xfId="0" applyFont="1" applyBorder="1" applyAlignment="1" applyProtection="1">
      <alignment horizontal="center" vertical="center"/>
      <protection hidden="1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38100</xdr:rowOff>
    </xdr:from>
    <xdr:to>
      <xdr:col>1</xdr:col>
      <xdr:colOff>942975</xdr:colOff>
      <xdr:row>18</xdr:row>
      <xdr:rowOff>428625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289560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18</xdr:row>
      <xdr:rowOff>9525</xdr:rowOff>
    </xdr:from>
    <xdr:to>
      <xdr:col>2</xdr:col>
      <xdr:colOff>942975</xdr:colOff>
      <xdr:row>18</xdr:row>
      <xdr:rowOff>428625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286702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942975</xdr:colOff>
      <xdr:row>18</xdr:row>
      <xdr:rowOff>19050</xdr:rowOff>
    </xdr:from>
    <xdr:to>
      <xdr:col>4</xdr:col>
      <xdr:colOff>0</xdr:colOff>
      <xdr:row>18</xdr:row>
      <xdr:rowOff>438150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2876550"/>
          <a:ext cx="962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38100</xdr:rowOff>
    </xdr:from>
    <xdr:to>
      <xdr:col>1</xdr:col>
      <xdr:colOff>942975</xdr:colOff>
      <xdr:row>24</xdr:row>
      <xdr:rowOff>428625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434340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24</xdr:row>
      <xdr:rowOff>9525</xdr:rowOff>
    </xdr:from>
    <xdr:to>
      <xdr:col>2</xdr:col>
      <xdr:colOff>942975</xdr:colOff>
      <xdr:row>24</xdr:row>
      <xdr:rowOff>428625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431482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942975</xdr:colOff>
      <xdr:row>24</xdr:row>
      <xdr:rowOff>19050</xdr:rowOff>
    </xdr:from>
    <xdr:to>
      <xdr:col>4</xdr:col>
      <xdr:colOff>0</xdr:colOff>
      <xdr:row>24</xdr:row>
      <xdr:rowOff>438150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4324350"/>
          <a:ext cx="962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workbookViewId="0" topLeftCell="A1">
      <selection activeCell="E18" sqref="E18:E19"/>
    </sheetView>
  </sheetViews>
  <sheetFormatPr defaultColWidth="9.140625" defaultRowHeight="12.75"/>
  <cols>
    <col min="1" max="1" width="22.8515625" style="1" customWidth="1"/>
    <col min="2" max="6" width="14.28125" style="1" customWidth="1"/>
    <col min="7" max="7" width="15.28125" style="1" customWidth="1"/>
    <col min="8" max="9" width="9.140625" style="1" customWidth="1"/>
    <col min="10" max="10" width="9.140625" style="2" customWidth="1"/>
    <col min="11" max="11" width="9.57421875" style="1" bestFit="1" customWidth="1"/>
    <col min="12" max="16384" width="9.140625" style="1" customWidth="1"/>
  </cols>
  <sheetData>
    <row r="1" spans="1:10" ht="12.75">
      <c r="A1" s="49" t="s">
        <v>28</v>
      </c>
      <c r="B1" s="54"/>
      <c r="C1" s="54"/>
      <c r="D1" s="54"/>
      <c r="E1" s="54"/>
      <c r="F1" s="54"/>
      <c r="G1" s="54"/>
      <c r="H1" s="54"/>
      <c r="I1" s="54"/>
      <c r="J1" s="26"/>
    </row>
    <row r="2" spans="1:10" ht="4.5" customHeight="1">
      <c r="A2" s="54"/>
      <c r="B2" s="54"/>
      <c r="C2" s="54"/>
      <c r="D2" s="54"/>
      <c r="E2" s="54"/>
      <c r="F2" s="54"/>
      <c r="G2" s="54"/>
      <c r="H2" s="54"/>
      <c r="I2" s="54"/>
      <c r="J2" s="27"/>
    </row>
    <row r="3" spans="1:10" ht="12.75">
      <c r="A3" s="49" t="s">
        <v>27</v>
      </c>
      <c r="B3" s="54"/>
      <c r="C3" s="54"/>
      <c r="D3" s="54"/>
      <c r="E3" s="54"/>
      <c r="F3" s="54"/>
      <c r="G3" s="54"/>
      <c r="H3" s="54"/>
      <c r="I3" s="54"/>
      <c r="J3" s="26"/>
    </row>
    <row r="4" spans="1:10" ht="3.75" customHeight="1">
      <c r="A4" s="54"/>
      <c r="B4" s="54"/>
      <c r="C4" s="54"/>
      <c r="D4" s="54"/>
      <c r="E4" s="54"/>
      <c r="F4" s="54"/>
      <c r="G4" s="54"/>
      <c r="H4" s="54"/>
      <c r="I4" s="54"/>
      <c r="J4" s="27"/>
    </row>
    <row r="5" spans="1:10" ht="12.75">
      <c r="A5" s="49" t="s">
        <v>3</v>
      </c>
      <c r="B5" s="49"/>
      <c r="C5" s="49"/>
      <c r="D5" s="49"/>
      <c r="E5" s="49"/>
      <c r="F5" s="49"/>
      <c r="G5" s="49"/>
      <c r="H5" s="49"/>
      <c r="I5" s="49"/>
      <c r="J5" s="26"/>
    </row>
    <row r="6" spans="1:10" ht="3" customHeight="1">
      <c r="A6" s="3"/>
      <c r="B6" s="3"/>
      <c r="C6" s="3"/>
      <c r="D6" s="3"/>
      <c r="E6" s="3"/>
      <c r="F6" s="3"/>
      <c r="G6" s="3"/>
      <c r="H6" s="3"/>
      <c r="I6" s="3"/>
      <c r="J6" s="27"/>
    </row>
    <row r="7" spans="1:10" ht="12.75">
      <c r="A7" s="49"/>
      <c r="B7" s="49"/>
      <c r="C7" s="49"/>
      <c r="D7" s="49"/>
      <c r="E7" s="49"/>
      <c r="F7" s="49"/>
      <c r="G7" s="49"/>
      <c r="H7" s="49"/>
      <c r="I7" s="49"/>
      <c r="J7" s="49"/>
    </row>
    <row r="8" spans="1:10" ht="3.75" customHeight="1">
      <c r="A8" s="4"/>
      <c r="B8" s="4"/>
      <c r="C8" s="4"/>
      <c r="D8" s="4"/>
      <c r="E8" s="4"/>
      <c r="F8" s="4"/>
      <c r="G8" s="4"/>
      <c r="H8" s="4"/>
      <c r="I8" s="4"/>
      <c r="J8" s="7"/>
    </row>
    <row r="9" spans="1:10" ht="13.5" customHeight="1">
      <c r="A9" s="36" t="s">
        <v>16</v>
      </c>
      <c r="B9" s="40" t="s">
        <v>4</v>
      </c>
      <c r="C9" s="40" t="s">
        <v>5</v>
      </c>
      <c r="D9" s="38" t="s">
        <v>14</v>
      </c>
      <c r="E9" s="14"/>
      <c r="F9" s="7"/>
      <c r="G9" s="7"/>
      <c r="H9" s="7"/>
      <c r="I9" s="7"/>
      <c r="J9" s="7"/>
    </row>
    <row r="10" spans="1:10" ht="13.5" customHeight="1">
      <c r="A10" s="37"/>
      <c r="B10" s="42"/>
      <c r="C10" s="42"/>
      <c r="D10" s="39"/>
      <c r="E10" s="14"/>
      <c r="F10" s="7"/>
      <c r="G10" s="7"/>
      <c r="H10" s="7"/>
      <c r="I10" s="7"/>
      <c r="J10" s="7"/>
    </row>
    <row r="11" spans="1:10" ht="22.5" customHeight="1">
      <c r="A11" s="8" t="s">
        <v>6</v>
      </c>
      <c r="B11" s="5">
        <v>28</v>
      </c>
      <c r="C11" s="5">
        <v>14</v>
      </c>
      <c r="D11" s="5">
        <f>SUM(B11:C11)</f>
        <v>42</v>
      </c>
      <c r="E11" s="7"/>
      <c r="F11" s="9" t="s">
        <v>13</v>
      </c>
      <c r="G11" s="10">
        <f>E20/3</f>
        <v>13</v>
      </c>
      <c r="H11" s="7"/>
      <c r="I11" s="7"/>
      <c r="J11" s="7"/>
    </row>
    <row r="12" spans="1:10" ht="22.5" customHeight="1">
      <c r="A12" s="8" t="s">
        <v>23</v>
      </c>
      <c r="B12" s="5">
        <v>27</v>
      </c>
      <c r="C12" s="5">
        <v>12</v>
      </c>
      <c r="D12" s="5">
        <f>SUM(B12:C12)</f>
        <v>39</v>
      </c>
      <c r="E12" s="4"/>
      <c r="F12" s="4"/>
      <c r="G12" s="7"/>
      <c r="H12" s="7"/>
      <c r="I12" s="7"/>
      <c r="J12" s="7"/>
    </row>
    <row r="13" spans="1:10" ht="6" customHeight="1">
      <c r="A13" s="11"/>
      <c r="B13" s="17"/>
      <c r="C13" s="17"/>
      <c r="D13" s="17"/>
      <c r="E13" s="4"/>
      <c r="F13" s="4"/>
      <c r="G13" s="7"/>
      <c r="H13" s="7"/>
      <c r="I13" s="7"/>
      <c r="J13" s="7"/>
    </row>
    <row r="14" spans="1:10" ht="18.75" customHeight="1">
      <c r="A14" s="32" t="s">
        <v>25</v>
      </c>
      <c r="B14" s="35"/>
      <c r="C14" s="35"/>
      <c r="D14" s="35"/>
      <c r="E14" s="35"/>
      <c r="F14" s="35"/>
      <c r="G14" s="35"/>
      <c r="H14" s="35"/>
      <c r="I14" s="35"/>
      <c r="J14" s="23"/>
    </row>
    <row r="15" spans="1:10" ht="9" customHeight="1">
      <c r="A15" s="11"/>
      <c r="B15" s="7"/>
      <c r="C15" s="7"/>
      <c r="D15" s="7"/>
      <c r="E15" s="7"/>
      <c r="F15" s="7"/>
      <c r="G15" s="7"/>
      <c r="H15" s="7"/>
      <c r="I15" s="7"/>
      <c r="J15" s="7"/>
    </row>
    <row r="16" spans="1:10" ht="20.25" customHeight="1">
      <c r="A16" s="6" t="s">
        <v>7</v>
      </c>
      <c r="B16" s="5">
        <f>SUM(B20:D20)</f>
        <v>39</v>
      </c>
      <c r="C16" s="6" t="s">
        <v>8</v>
      </c>
      <c r="D16" s="5"/>
      <c r="E16" s="5" t="s">
        <v>9</v>
      </c>
      <c r="F16" s="5"/>
      <c r="G16" s="12" t="s">
        <v>10</v>
      </c>
      <c r="H16" s="13"/>
      <c r="I16" s="5">
        <f>E20+D16+F16</f>
        <v>39</v>
      </c>
      <c r="J16" s="7">
        <f>IF(I16&gt;D12,"ERRORE","")</f>
      </c>
    </row>
    <row r="17" spans="1:10" ht="12.75">
      <c r="A17" s="14"/>
      <c r="B17" s="7"/>
      <c r="C17" s="7"/>
      <c r="D17" s="7"/>
      <c r="E17" s="7"/>
      <c r="F17" s="7"/>
      <c r="G17" s="7"/>
      <c r="H17" s="7"/>
      <c r="I17" s="7"/>
      <c r="J17" s="7"/>
    </row>
    <row r="18" spans="1:9" ht="20.25" customHeight="1">
      <c r="A18" s="6" t="s">
        <v>17</v>
      </c>
      <c r="B18" s="5" t="s">
        <v>0</v>
      </c>
      <c r="C18" s="5" t="s">
        <v>2</v>
      </c>
      <c r="D18" s="5" t="s">
        <v>1</v>
      </c>
      <c r="E18" s="40" t="s">
        <v>15</v>
      </c>
      <c r="F18" s="7"/>
      <c r="G18" s="7"/>
      <c r="H18" s="7"/>
      <c r="I18" s="7"/>
    </row>
    <row r="19" spans="1:9" ht="35.25" customHeight="1">
      <c r="A19" s="15" t="s">
        <v>17</v>
      </c>
      <c r="B19" s="5" t="s">
        <v>11</v>
      </c>
      <c r="C19" s="5"/>
      <c r="D19" s="5"/>
      <c r="E19" s="41"/>
      <c r="F19" s="7"/>
      <c r="G19" s="7"/>
      <c r="H19" s="7"/>
      <c r="I19" s="7"/>
    </row>
    <row r="20" spans="1:9" ht="18" customHeight="1">
      <c r="A20" s="6" t="s">
        <v>31</v>
      </c>
      <c r="B20" s="5">
        <v>15</v>
      </c>
      <c r="C20" s="5">
        <v>19</v>
      </c>
      <c r="D20" s="5">
        <v>5</v>
      </c>
      <c r="E20" s="5">
        <f>SUM(B20:D20)</f>
        <v>39</v>
      </c>
      <c r="F20" s="7"/>
      <c r="G20" s="7"/>
      <c r="H20" s="7"/>
      <c r="I20" s="7"/>
    </row>
    <row r="21" spans="1:10" ht="8.25" customHeight="1">
      <c r="A21" s="14"/>
      <c r="B21" s="7"/>
      <c r="C21" s="7"/>
      <c r="D21" s="7"/>
      <c r="E21" s="7"/>
      <c r="F21" s="7"/>
      <c r="G21" s="7"/>
      <c r="H21" s="7"/>
      <c r="I21" s="7"/>
      <c r="J21" s="7"/>
    </row>
    <row r="22" spans="1:10" ht="20.25" customHeight="1">
      <c r="A22" s="6" t="s">
        <v>6</v>
      </c>
      <c r="B22" s="5">
        <f>D11</f>
        <v>42</v>
      </c>
      <c r="C22" s="5" t="s">
        <v>22</v>
      </c>
      <c r="D22" s="5">
        <f>D12</f>
        <v>39</v>
      </c>
      <c r="E22" s="6" t="s">
        <v>12</v>
      </c>
      <c r="F22" s="5">
        <v>3</v>
      </c>
      <c r="G22" s="12" t="s">
        <v>21</v>
      </c>
      <c r="H22" s="16"/>
      <c r="I22" s="5">
        <f>D12</f>
        <v>39</v>
      </c>
      <c r="J22" s="7"/>
    </row>
    <row r="23" spans="1:10" ht="12" customHeight="1">
      <c r="A23" s="14"/>
      <c r="B23" s="17"/>
      <c r="C23" s="17"/>
      <c r="D23" s="17"/>
      <c r="E23" s="7"/>
      <c r="F23" s="17"/>
      <c r="G23" s="18"/>
      <c r="H23" s="7"/>
      <c r="I23" s="7"/>
      <c r="J23" s="7"/>
    </row>
    <row r="24" spans="1:10" ht="20.25" customHeight="1">
      <c r="A24" s="6" t="s">
        <v>17</v>
      </c>
      <c r="B24" s="5" t="s">
        <v>0</v>
      </c>
      <c r="C24" s="5" t="s">
        <v>2</v>
      </c>
      <c r="D24" s="5" t="s">
        <v>1</v>
      </c>
      <c r="E24" s="40" t="s">
        <v>15</v>
      </c>
      <c r="F24" s="50" t="s">
        <v>35</v>
      </c>
      <c r="G24" s="7"/>
      <c r="H24" s="7"/>
      <c r="I24" s="7"/>
      <c r="J24" s="7"/>
    </row>
    <row r="25" spans="1:10" ht="35.25" customHeight="1">
      <c r="A25" s="5" t="s">
        <v>17</v>
      </c>
      <c r="B25" s="5" t="s">
        <v>11</v>
      </c>
      <c r="C25" s="5"/>
      <c r="D25" s="5"/>
      <c r="E25" s="41"/>
      <c r="F25" s="51"/>
      <c r="G25" s="7"/>
      <c r="H25" s="7"/>
      <c r="I25" s="7"/>
      <c r="J25" s="7"/>
    </row>
    <row r="26" spans="1:10" ht="20.25" customHeight="1">
      <c r="A26" s="6" t="s">
        <v>24</v>
      </c>
      <c r="B26" s="25">
        <f>IF(B20&gt;0,B20/G11,"")</f>
        <v>1.1538461538461537</v>
      </c>
      <c r="C26" s="25">
        <f>IF(C20&gt;0,C20/G11,"")</f>
        <v>1.4615384615384615</v>
      </c>
      <c r="D26" s="25">
        <f>IF(D20&gt;0,D20/G11,"")</f>
        <v>0.38461538461538464</v>
      </c>
      <c r="E26" s="20">
        <v>0</v>
      </c>
      <c r="F26" s="52"/>
      <c r="G26" s="7"/>
      <c r="H26" s="7"/>
      <c r="I26" s="7"/>
      <c r="J26" s="28"/>
    </row>
    <row r="27" spans="1:9" ht="20.25" customHeight="1">
      <c r="A27" s="6" t="s">
        <v>32</v>
      </c>
      <c r="B27" s="25">
        <v>2</v>
      </c>
      <c r="C27" s="25">
        <f>IF(C26&gt;0,C20-G11,C20)</f>
        <v>6</v>
      </c>
      <c r="D27" s="20">
        <f>IF(D26&gt;0,D20-H11,D20)</f>
        <v>5</v>
      </c>
      <c r="E27" s="19"/>
      <c r="F27" s="53"/>
      <c r="G27" s="31"/>
      <c r="H27" s="7"/>
      <c r="I27" s="7"/>
    </row>
    <row r="28" spans="1:9" ht="20.25" customHeight="1">
      <c r="A28" s="6" t="s">
        <v>33</v>
      </c>
      <c r="B28" s="25">
        <f>IF(B26&lt;1,"",B26)</f>
        <v>1.1538461538461537</v>
      </c>
      <c r="C28" s="25">
        <f>IF(C26&lt;1,"",C26)</f>
        <v>1.4615384615384615</v>
      </c>
      <c r="D28" s="25">
        <f>IF(D26&lt;1,"",D26)</f>
      </c>
      <c r="E28" s="19"/>
      <c r="F28" s="22">
        <f>(F22-E28)</f>
        <v>3</v>
      </c>
      <c r="G28" s="31"/>
      <c r="H28" s="7"/>
      <c r="I28" s="7"/>
    </row>
    <row r="29" spans="1:9" ht="20.25" customHeight="1">
      <c r="A29" s="21" t="s">
        <v>34</v>
      </c>
      <c r="B29" s="22">
        <v>1</v>
      </c>
      <c r="C29" s="22">
        <v>2</v>
      </c>
      <c r="D29" s="22">
        <v>0</v>
      </c>
      <c r="E29" s="22">
        <v>3</v>
      </c>
      <c r="F29" s="7"/>
      <c r="G29" s="7"/>
      <c r="H29" s="7"/>
      <c r="I29" s="7"/>
    </row>
    <row r="30" spans="1:11" ht="3" customHeight="1">
      <c r="A30" s="14"/>
      <c r="B30" s="7"/>
      <c r="C30" s="7"/>
      <c r="D30" s="7"/>
      <c r="E30" s="7"/>
      <c r="F30" s="7"/>
      <c r="G30" s="7"/>
      <c r="H30" s="7"/>
      <c r="I30" s="7"/>
      <c r="K30"/>
    </row>
    <row r="31" spans="1:11" ht="12.75">
      <c r="A31" s="14" t="s">
        <v>20</v>
      </c>
      <c r="B31" s="7"/>
      <c r="C31" s="7"/>
      <c r="D31" s="7"/>
      <c r="E31" s="7"/>
      <c r="F31" s="7"/>
      <c r="G31" s="7"/>
      <c r="H31" s="7"/>
      <c r="I31" s="7"/>
      <c r="K31"/>
    </row>
    <row r="32" spans="1:13" ht="3" customHeight="1">
      <c r="A32" s="14"/>
      <c r="B32" s="7"/>
      <c r="C32" s="7"/>
      <c r="D32" s="7"/>
      <c r="E32" s="7"/>
      <c r="F32" s="7"/>
      <c r="G32" s="7"/>
      <c r="H32" s="7"/>
      <c r="I32" s="7"/>
      <c r="J32" s="29"/>
      <c r="M32"/>
    </row>
    <row r="33" spans="1:13" ht="21" customHeight="1">
      <c r="A33" s="46" t="s">
        <v>29</v>
      </c>
      <c r="B33" s="47"/>
      <c r="C33" s="48" t="s">
        <v>26</v>
      </c>
      <c r="D33" s="48"/>
      <c r="E33" s="24" t="s">
        <v>30</v>
      </c>
      <c r="F33" s="7"/>
      <c r="G33" s="7"/>
      <c r="H33" s="7"/>
      <c r="I33" s="7"/>
      <c r="J33" s="29"/>
      <c r="M33"/>
    </row>
    <row r="34" spans="1:13" ht="50.25" customHeight="1">
      <c r="A34" s="45" t="s">
        <v>18</v>
      </c>
      <c r="B34" s="44"/>
      <c r="C34" s="43" t="s">
        <v>19</v>
      </c>
      <c r="D34" s="44"/>
      <c r="E34" s="34" t="s">
        <v>19</v>
      </c>
      <c r="F34" s="33"/>
      <c r="G34" s="48"/>
      <c r="H34" s="48"/>
      <c r="I34" s="48"/>
      <c r="M34"/>
    </row>
    <row r="35" spans="5:13" ht="24" customHeight="1">
      <c r="E35" s="2"/>
      <c r="F35" s="2"/>
      <c r="G35" s="30"/>
      <c r="H35" s="30"/>
      <c r="I35" s="30"/>
      <c r="M35"/>
    </row>
    <row r="36" ht="12.75">
      <c r="M36"/>
    </row>
    <row r="37" ht="12.75">
      <c r="M37"/>
    </row>
    <row r="38" spans="1:13" ht="12.75">
      <c r="A38" s="35"/>
      <c r="B38" s="35"/>
      <c r="C38" s="35"/>
      <c r="M38"/>
    </row>
    <row r="39" ht="21" customHeight="1">
      <c r="M39"/>
    </row>
    <row r="40" ht="12.75">
      <c r="M40"/>
    </row>
    <row r="41" ht="12.75">
      <c r="M41"/>
    </row>
    <row r="42" ht="12.75">
      <c r="M42"/>
    </row>
  </sheetData>
  <sheetProtection/>
  <mergeCells count="18">
    <mergeCell ref="A1:I2"/>
    <mergeCell ref="A3:I4"/>
    <mergeCell ref="A5:I5"/>
    <mergeCell ref="A14:I14"/>
    <mergeCell ref="G34:I34"/>
    <mergeCell ref="A7:J7"/>
    <mergeCell ref="E24:E25"/>
    <mergeCell ref="F24:F27"/>
    <mergeCell ref="A38:C38"/>
    <mergeCell ref="A9:A10"/>
    <mergeCell ref="D9:D10"/>
    <mergeCell ref="E18:E19"/>
    <mergeCell ref="B9:B10"/>
    <mergeCell ref="C9:C10"/>
    <mergeCell ref="C34:D34"/>
    <mergeCell ref="A34:B34"/>
    <mergeCell ref="A33:B33"/>
    <mergeCell ref="C33:D3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Graziagi</dc:creator>
  <cp:keywords/>
  <dc:description/>
  <cp:lastModifiedBy>Mariangela</cp:lastModifiedBy>
  <cp:lastPrinted>2015-03-06T07:20:01Z</cp:lastPrinted>
  <dcterms:created xsi:type="dcterms:W3CDTF">2012-02-23T15:22:34Z</dcterms:created>
  <dcterms:modified xsi:type="dcterms:W3CDTF">2015-03-06T07:33:58Z</dcterms:modified>
  <cp:category/>
  <cp:version/>
  <cp:contentType/>
  <cp:contentStatus/>
</cp:coreProperties>
</file>